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2" i="1"/>
  <c r="E21"/>
  <c r="E22" s="1"/>
  <c r="D21"/>
  <c r="C21"/>
  <c r="C22" s="1"/>
  <c r="E20"/>
  <c r="D20"/>
  <c r="C20"/>
</calcChain>
</file>

<file path=xl/sharedStrings.xml><?xml version="1.0" encoding="utf-8"?>
<sst xmlns="http://schemas.openxmlformats.org/spreadsheetml/2006/main" count="29" uniqueCount="29">
  <si>
    <t>Raw data</t>
  </si>
  <si>
    <t>Sample 50000-200000  cell/mL</t>
  </si>
  <si>
    <t>Sample 400000-600000 cell/mL</t>
  </si>
  <si>
    <t>Sample 800000-1400000 cell/mL</t>
  </si>
  <si>
    <t>Measurement 1</t>
  </si>
  <si>
    <t>Measurement 2</t>
  </si>
  <si>
    <t>Measurement 3</t>
  </si>
  <si>
    <t>Measurement 4</t>
  </si>
  <si>
    <t>Measurement 5</t>
  </si>
  <si>
    <t>Measurement 6</t>
  </si>
  <si>
    <t>Measurement 7</t>
  </si>
  <si>
    <t>Measurement 8</t>
  </si>
  <si>
    <t>Measurement 9</t>
  </si>
  <si>
    <t>Measurement 10</t>
  </si>
  <si>
    <t>Mean value</t>
  </si>
  <si>
    <t>Standard deviation</t>
  </si>
  <si>
    <t>Coefficient of variation %</t>
  </si>
  <si>
    <t xml:space="preserve">Coefficient of variation (CV) %:
</t>
  </si>
  <si>
    <t>Calculating Coefficient of variation (CV) %:</t>
  </si>
  <si>
    <t>To calculate the Coefficient of variation (CV) %, following the above procedure, you have to test 10 times milk sample with somatic cell concentration 50000-200000 cell/ mL, to test 10 times milk sample with somatic cell concentration 400000-600000 cell/mL and to test 10 times milk sample with somatic cell concentration 800000-1400000 cell/mL. Then to fill in the received results in the table below.</t>
  </si>
  <si>
    <t xml:space="preserve"> Excel formulas for calculating:</t>
  </si>
  <si>
    <t>Mean Value:=AVERAGE(Measurement 1: Measurement 10)</t>
  </si>
  <si>
    <t>Standard deviation: =STDEV(Measurement 1: Measurement 10)</t>
  </si>
  <si>
    <t>Coefficient of variation %: =100* Standard deviation / Mean Value</t>
  </si>
  <si>
    <t xml:space="preserve">LACTOSCAN SCC setting:
</t>
  </si>
  <si>
    <t xml:space="preserve">For measuring standard reference milk samples from certified dairy laboratory and calculating the Coefficient of variation (CV) %, LACTOSCAN SCC must be set as follow:
</t>
  </si>
  <si>
    <r>
      <t xml:space="preserve">Coefficient of variation (CV) % is measured in Reference mode following the instruction for Reference testing procedure. It is determined by analysis of standard reference milk samples from </t>
    </r>
    <r>
      <rPr>
        <b/>
        <sz val="11"/>
        <color theme="1"/>
        <rFont val="Calibri"/>
        <family val="2"/>
        <charset val="204"/>
        <scheme val="minor"/>
      </rPr>
      <t>certified dairy laboratories</t>
    </r>
    <r>
      <rPr>
        <sz val="11"/>
        <color theme="1"/>
        <rFont val="Calibri"/>
        <family val="2"/>
        <charset val="204"/>
        <scheme val="minor"/>
      </rPr>
      <t xml:space="preserve">. To determine the reference coefficient of variation (CV) % only such standard reference milk sample must be used. If nonstandard milk samples are used, a deviation of the CV% may be received. The standard reference milk samples do not include a large amount of cell fragments and do not include yeast cells. </t>
    </r>
  </si>
  <si>
    <t>Minimum cell size in micrometer : 6</t>
  </si>
  <si>
    <t>Maximum cell size in micrometer : 20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</si>
</sst>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0" xfId="0" applyFill="1" applyBorder="1"/>
    <xf numFmtId="0" fontId="0" fillId="0" borderId="7" xfId="0" applyFill="1" applyBorder="1"/>
    <xf numFmtId="0" fontId="0" fillId="3" borderId="1" xfId="0" applyFill="1" applyBorder="1"/>
    <xf numFmtId="1" fontId="2" fillId="3" borderId="2" xfId="0" applyNumberFormat="1" applyFont="1" applyFill="1" applyBorder="1"/>
    <xf numFmtId="1" fontId="2" fillId="3" borderId="6" xfId="0" applyNumberFormat="1" applyFont="1" applyFill="1" applyBorder="1"/>
    <xf numFmtId="0" fontId="0" fillId="3" borderId="5" xfId="0" applyFill="1" applyBorder="1"/>
    <xf numFmtId="1" fontId="0" fillId="3" borderId="7" xfId="0" applyNumberFormat="1" applyFill="1" applyBorder="1"/>
    <xf numFmtId="1" fontId="0" fillId="3" borderId="0" xfId="0" applyNumberFormat="1" applyFill="1" applyBorder="1"/>
    <xf numFmtId="0" fontId="0" fillId="3" borderId="3" xfId="0" applyFill="1" applyBorder="1" applyAlignment="1">
      <alignment wrapText="1"/>
    </xf>
    <xf numFmtId="164" fontId="0" fillId="3" borderId="4" xfId="0" applyNumberFormat="1" applyFill="1" applyBorder="1"/>
    <xf numFmtId="164" fontId="0" fillId="3" borderId="8" xfId="0" applyNumberFormat="1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5"/>
  <sheetViews>
    <sheetView tabSelected="1" topLeftCell="A25" workbookViewId="0">
      <selection activeCell="B35" sqref="B35:E35"/>
    </sheetView>
  </sheetViews>
  <sheetFormatPr defaultRowHeight="15"/>
  <cols>
    <col min="2" max="2" width="18" bestFit="1" customWidth="1"/>
    <col min="3" max="3" width="17" customWidth="1"/>
    <col min="4" max="5" width="18.28515625" customWidth="1"/>
  </cols>
  <sheetData>
    <row r="2" spans="2:5" ht="21">
      <c r="B2" s="26" t="s">
        <v>17</v>
      </c>
      <c r="C2" s="27"/>
      <c r="D2" s="27"/>
      <c r="E2" s="27"/>
    </row>
    <row r="3" spans="2:5" ht="104.25" customHeight="1">
      <c r="B3" s="28" t="s">
        <v>26</v>
      </c>
      <c r="C3" s="28"/>
      <c r="D3" s="28"/>
      <c r="E3" s="28"/>
    </row>
    <row r="4" spans="2:5">
      <c r="B4" s="24"/>
      <c r="C4" s="24"/>
      <c r="D4" s="24"/>
      <c r="E4" s="24"/>
    </row>
    <row r="5" spans="2:5" ht="21">
      <c r="B5" s="26" t="s">
        <v>18</v>
      </c>
      <c r="C5" s="27"/>
      <c r="D5" s="27"/>
      <c r="E5" s="27"/>
    </row>
    <row r="6" spans="2:5" ht="90" customHeight="1">
      <c r="B6" s="28" t="s">
        <v>19</v>
      </c>
      <c r="C6" s="28"/>
      <c r="D6" s="28"/>
      <c r="E6" s="28"/>
    </row>
    <row r="8" spans="2:5" ht="30">
      <c r="B8" s="1" t="s">
        <v>0</v>
      </c>
      <c r="C8" s="2" t="s">
        <v>1</v>
      </c>
      <c r="D8" s="3" t="s">
        <v>2</v>
      </c>
      <c r="E8" s="4" t="s">
        <v>3</v>
      </c>
    </row>
    <row r="9" spans="2:5">
      <c r="B9" s="5"/>
      <c r="C9" s="6">
        <v>1</v>
      </c>
      <c r="D9" s="7">
        <v>2</v>
      </c>
      <c r="E9" s="7">
        <v>3</v>
      </c>
    </row>
    <row r="10" spans="2:5">
      <c r="B10" s="8" t="s">
        <v>4</v>
      </c>
      <c r="C10" s="9"/>
      <c r="D10" s="10"/>
      <c r="E10" s="9"/>
    </row>
    <row r="11" spans="2:5">
      <c r="B11" s="8" t="s">
        <v>5</v>
      </c>
      <c r="C11" s="11"/>
      <c r="D11" s="12"/>
      <c r="E11" s="11"/>
    </row>
    <row r="12" spans="2:5">
      <c r="B12" s="8" t="s">
        <v>6</v>
      </c>
      <c r="C12" s="11"/>
      <c r="D12" s="12"/>
      <c r="E12" s="11"/>
    </row>
    <row r="13" spans="2:5">
      <c r="B13" s="8" t="s">
        <v>7</v>
      </c>
      <c r="C13" s="11"/>
      <c r="D13" s="13"/>
      <c r="E13" s="14"/>
    </row>
    <row r="14" spans="2:5">
      <c r="B14" s="8" t="s">
        <v>8</v>
      </c>
      <c r="C14" s="11"/>
      <c r="D14" s="13"/>
      <c r="E14" s="14"/>
    </row>
    <row r="15" spans="2:5">
      <c r="B15" s="8" t="s">
        <v>9</v>
      </c>
      <c r="C15" s="11"/>
      <c r="D15" s="12"/>
      <c r="E15" s="11"/>
    </row>
    <row r="16" spans="2:5">
      <c r="B16" s="8" t="s">
        <v>10</v>
      </c>
      <c r="C16" s="11"/>
      <c r="D16" s="12"/>
      <c r="E16" s="11"/>
    </row>
    <row r="17" spans="2:5">
      <c r="B17" s="8" t="s">
        <v>11</v>
      </c>
      <c r="C17" s="11"/>
      <c r="D17" s="12"/>
      <c r="E17" s="11"/>
    </row>
    <row r="18" spans="2:5">
      <c r="B18" s="8" t="s">
        <v>12</v>
      </c>
      <c r="C18" s="11"/>
      <c r="D18" s="13"/>
      <c r="E18" s="14"/>
    </row>
    <row r="19" spans="2:5">
      <c r="B19" s="8" t="s">
        <v>13</v>
      </c>
      <c r="C19" s="11"/>
      <c r="D19" s="13"/>
      <c r="E19" s="14"/>
    </row>
    <row r="20" spans="2:5">
      <c r="B20" s="15" t="s">
        <v>14</v>
      </c>
      <c r="C20" s="16" t="e">
        <f>AVERAGE(C10:C19)</f>
        <v>#DIV/0!</v>
      </c>
      <c r="D20" s="17" t="e">
        <f>AVERAGE(D10:D19)</f>
        <v>#DIV/0!</v>
      </c>
      <c r="E20" s="16" t="e">
        <f>AVERAGE(E10:E19)</f>
        <v>#DIV/0!</v>
      </c>
    </row>
    <row r="21" spans="2:5">
      <c r="B21" s="18" t="s">
        <v>15</v>
      </c>
      <c r="C21" s="19" t="e">
        <f>STDEV(C10:C19)</f>
        <v>#DIV/0!</v>
      </c>
      <c r="D21" s="20" t="e">
        <f>STDEV(D10:D19)</f>
        <v>#DIV/0!</v>
      </c>
      <c r="E21" s="19" t="e">
        <f>STDEV(E10:E19)</f>
        <v>#DIV/0!</v>
      </c>
    </row>
    <row r="22" spans="2:5" ht="30">
      <c r="B22" s="21" t="s">
        <v>16</v>
      </c>
      <c r="C22" s="22" t="e">
        <f t="shared" ref="C22:E22" si="0">100*C21/C20</f>
        <v>#DIV/0!</v>
      </c>
      <c r="D22" s="23" t="e">
        <f t="shared" si="0"/>
        <v>#DIV/0!</v>
      </c>
      <c r="E22" s="22" t="e">
        <f t="shared" si="0"/>
        <v>#DIV/0!</v>
      </c>
    </row>
    <row r="24" spans="2:5" ht="21">
      <c r="B24" s="26" t="s">
        <v>20</v>
      </c>
      <c r="C24" s="27"/>
      <c r="D24" s="27"/>
      <c r="E24" s="27"/>
    </row>
    <row r="26" spans="2:5">
      <c r="B26" s="25" t="s">
        <v>21</v>
      </c>
      <c r="C26" s="25"/>
      <c r="D26" s="25"/>
      <c r="E26" s="25"/>
    </row>
    <row r="27" spans="2:5">
      <c r="B27" s="25" t="s">
        <v>22</v>
      </c>
      <c r="C27" s="25"/>
      <c r="D27" s="25"/>
      <c r="E27" s="25"/>
    </row>
    <row r="28" spans="2:5">
      <c r="B28" s="25" t="s">
        <v>23</v>
      </c>
      <c r="C28" s="25"/>
      <c r="D28" s="25"/>
      <c r="E28" s="25"/>
    </row>
    <row r="30" spans="2:5" ht="21">
      <c r="B30" s="26" t="s">
        <v>24</v>
      </c>
      <c r="C30" s="27"/>
      <c r="D30" s="27"/>
      <c r="E30" s="27"/>
    </row>
    <row r="32" spans="2:5" ht="45" customHeight="1">
      <c r="B32" s="29" t="s">
        <v>25</v>
      </c>
      <c r="C32" s="29"/>
      <c r="D32" s="29"/>
      <c r="E32" s="29"/>
    </row>
    <row r="34" spans="2:5">
      <c r="B34" s="28" t="s">
        <v>27</v>
      </c>
      <c r="C34" s="25"/>
      <c r="D34" s="25"/>
      <c r="E34" s="25"/>
    </row>
    <row r="35" spans="2:5">
      <c r="B35" s="25" t="s">
        <v>28</v>
      </c>
      <c r="C35" s="25"/>
      <c r="D35" s="25"/>
      <c r="E35" s="25"/>
    </row>
  </sheetData>
  <mergeCells count="12">
    <mergeCell ref="B30:E30"/>
    <mergeCell ref="B32:E32"/>
    <mergeCell ref="B34:E34"/>
    <mergeCell ref="B35:E35"/>
    <mergeCell ref="B27:E27"/>
    <mergeCell ref="B28:E28"/>
    <mergeCell ref="B26:E26"/>
    <mergeCell ref="B2:E2"/>
    <mergeCell ref="B3:E3"/>
    <mergeCell ref="B5:E5"/>
    <mergeCell ref="B6:E6"/>
    <mergeCell ref="B24:E2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User_1</dc:creator>
  <cp:lastModifiedBy>User_1</cp:lastModifiedBy>
  <cp:lastPrinted>2017-01-11T09:30:56Z</cp:lastPrinted>
  <dcterms:created xsi:type="dcterms:W3CDTF">2017-01-11T08:36:16Z</dcterms:created>
  <dcterms:modified xsi:type="dcterms:W3CDTF">2017-01-12T08:36:53Z</dcterms:modified>
</cp:coreProperties>
</file>